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30.07.2017" sheetId="1" r:id="rId1"/>
  </sheets>
  <definedNames>
    <definedName name="_xlnm.Print_Titles" localSheetId="0">'30.07.2017'!$12:$16</definedName>
    <definedName name="_xlnm.Print_Area" localSheetId="0">'30.07.2017'!$A$1:$N$26</definedName>
  </definedNames>
  <calcPr fullCalcOnLoad="1"/>
</workbook>
</file>

<file path=xl/sharedStrings.xml><?xml version="1.0" encoding="utf-8"?>
<sst xmlns="http://schemas.openxmlformats.org/spreadsheetml/2006/main" count="37" uniqueCount="34">
  <si>
    <t>_________</t>
  </si>
  <si>
    <t>С В Е Д Е Н И Я</t>
  </si>
  <si>
    <t>№
п/п</t>
  </si>
  <si>
    <t>наименование юридического лица</t>
  </si>
  <si>
    <t>кол-во граждан</t>
  </si>
  <si>
    <t>дата снятия средств со счета</t>
  </si>
  <si>
    <t>назначение платежа</t>
  </si>
  <si>
    <t>наименование 
жертвователя</t>
  </si>
  <si>
    <t>основания                                                                                                         возврата</t>
  </si>
  <si>
    <t>Возвращено средств жертвователям</t>
  </si>
  <si>
    <t>из них</t>
  </si>
  <si>
    <t>Поступило средств</t>
  </si>
  <si>
    <t>Израсходовано средств</t>
  </si>
  <si>
    <t>Итого:</t>
  </si>
  <si>
    <t>Форма № 7</t>
  </si>
  <si>
    <t xml:space="preserve">о поступлении и расходовании средств избирательных фондов кандидатов,  избирательных объединений
Дополнительном офисе № 8646/0448    Красноярского отделения №8646 ПАО Сбербанк
</t>
  </si>
  <si>
    <t xml:space="preserve">(на основании данных, представленных кредитной организацией)
</t>
  </si>
  <si>
    <t xml:space="preserve">(номер избирательного округа) </t>
  </si>
  <si>
    <t>Дополнительные выборы депутата Канского городского Совета депутатов пятого созыва по одномандатному избирательному округу № 13</t>
  </si>
  <si>
    <t>Одномандатный избирательный округ № 13</t>
  </si>
  <si>
    <t>Фамилия, имя, отчество кандидата, наименование избирательного объединения, 
номер специального избирательного счета</t>
  </si>
  <si>
    <t>сумма, рублей</t>
  </si>
  <si>
    <t>всего (сумма, рублей)</t>
  </si>
  <si>
    <r>
      <t xml:space="preserve">  пожертвования от юридических лиц в сумме, превышающей 
</t>
    </r>
    <r>
      <rPr>
        <b/>
        <sz val="12"/>
        <color indexed="8"/>
        <rFont val="Times New Roman"/>
        <family val="1"/>
      </rPr>
      <t>25 тысяч рублей</t>
    </r>
  </si>
  <si>
    <r>
      <t xml:space="preserve">пожертвования от граждан в сумме, превышающей 
</t>
    </r>
    <r>
      <rPr>
        <b/>
        <sz val="12"/>
        <color indexed="8"/>
        <rFont val="Times New Roman"/>
        <family val="1"/>
      </rPr>
      <t>20 тысяч рублей</t>
    </r>
  </si>
  <si>
    <r>
      <t xml:space="preserve">из них 
 финансовые операции по расходованию средств на сумму, превышающую </t>
    </r>
    <r>
      <rPr>
        <b/>
        <sz val="12"/>
        <color indexed="8"/>
        <rFont val="Times New Roman"/>
        <family val="1"/>
      </rPr>
      <t>50 тысяч рублей</t>
    </r>
  </si>
  <si>
    <t>сумма,
рублей</t>
  </si>
  <si>
    <t>По состоянию на   «27» июля 2018 года</t>
  </si>
  <si>
    <t>Ликонцев Олег Валерьевич/ 40810810644009000002</t>
  </si>
  <si>
    <t>Десятов Борис Васильевич/ 40810810931009408793</t>
  </si>
  <si>
    <t>Хворов Виктор Андреевич/ 40810810031009408800</t>
  </si>
  <si>
    <t>Сергеева Алла Георгиевна/ 40810810031009408842</t>
  </si>
  <si>
    <t>Барсуков Денис Анатольевич/ 40810810131009408904</t>
  </si>
  <si>
    <t>Спиридонов Андрей Анатольевич/ 40810810931009408939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</si>
</sst>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3"/>
      <color indexed="8"/>
      <name val="Times New Roman"/>
      <family val="1"/>
    </font>
    <font>
      <u val="single"/>
      <sz val="13"/>
      <color indexed="8"/>
      <name val="Calibri"/>
      <family val="2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u val="single"/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3"/>
      <color theme="1"/>
      <name val="Times New Roman"/>
      <family val="1"/>
    </font>
    <font>
      <u val="single"/>
      <sz val="13"/>
      <color theme="1"/>
      <name val="Calibri"/>
      <family val="2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0" fontId="49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4" fontId="47" fillId="0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top" wrapText="1"/>
    </xf>
    <xf numFmtId="4" fontId="47" fillId="0" borderId="10" xfId="0" applyNumberFormat="1" applyFont="1" applyFill="1" applyBorder="1" applyAlignment="1">
      <alignment horizontal="center" vertical="top" wrapText="1"/>
    </xf>
    <xf numFmtId="3" fontId="47" fillId="0" borderId="10" xfId="0" applyNumberFormat="1" applyFont="1" applyFill="1" applyBorder="1" applyAlignment="1">
      <alignment horizontal="center" vertical="top" wrapText="1"/>
    </xf>
    <xf numFmtId="4" fontId="49" fillId="0" borderId="11" xfId="0" applyNumberFormat="1" applyFont="1" applyFill="1" applyBorder="1" applyAlignment="1">
      <alignment horizontal="center" vertical="top" wrapText="1"/>
    </xf>
    <xf numFmtId="4" fontId="47" fillId="0" borderId="11" xfId="0" applyNumberFormat="1" applyFont="1" applyFill="1" applyBorder="1" applyAlignment="1">
      <alignment horizontal="center" vertical="top" wrapText="1"/>
    </xf>
    <xf numFmtId="3" fontId="47" fillId="0" borderId="11" xfId="0" applyNumberFormat="1" applyFont="1" applyFill="1" applyBorder="1" applyAlignment="1">
      <alignment horizontal="center" vertical="top" wrapText="1"/>
    </xf>
    <xf numFmtId="49" fontId="47" fillId="0" borderId="11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4" fontId="51" fillId="0" borderId="11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top" wrapText="1"/>
    </xf>
    <xf numFmtId="49" fontId="47" fillId="0" borderId="12" xfId="0" applyNumberFormat="1" applyFont="1" applyFill="1" applyBorder="1" applyAlignment="1">
      <alignment horizontal="center" vertical="top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top" wrapText="1"/>
    </xf>
    <xf numFmtId="4" fontId="49" fillId="0" borderId="13" xfId="0" applyNumberFormat="1" applyFont="1" applyFill="1" applyBorder="1" applyAlignment="1">
      <alignment horizontal="center" vertical="top" wrapText="1"/>
    </xf>
    <xf numFmtId="4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4" fontId="49" fillId="0" borderId="14" xfId="0" applyNumberFormat="1" applyFont="1" applyFill="1" applyBorder="1" applyAlignment="1">
      <alignment horizontal="center" vertical="top" wrapText="1"/>
    </xf>
    <xf numFmtId="4" fontId="47" fillId="0" borderId="14" xfId="0" applyNumberFormat="1" applyFont="1" applyFill="1" applyBorder="1" applyAlignment="1">
      <alignment horizontal="center" vertical="top" wrapText="1"/>
    </xf>
    <xf numFmtId="4" fontId="47" fillId="0" borderId="13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right" wrapText="1"/>
    </xf>
    <xf numFmtId="0" fontId="47" fillId="0" borderId="11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wrapText="1"/>
    </xf>
    <xf numFmtId="3" fontId="49" fillId="0" borderId="11" xfId="0" applyNumberFormat="1" applyFont="1" applyFill="1" applyBorder="1" applyAlignment="1">
      <alignment horizontal="center" wrapText="1"/>
    </xf>
    <xf numFmtId="49" fontId="49" fillId="0" borderId="11" xfId="0" applyNumberFormat="1" applyFont="1" applyFill="1" applyBorder="1" applyAlignment="1">
      <alignment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wrapText="1"/>
    </xf>
    <xf numFmtId="0" fontId="56" fillId="0" borderId="0" xfId="0" applyFont="1" applyFill="1" applyAlignment="1">
      <alignment horizontal="center" vertical="top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9" fillId="0" borderId="15" xfId="0" applyFont="1" applyFill="1" applyBorder="1" applyAlignment="1">
      <alignment horizontal="right" vertical="center" wrapText="1"/>
    </xf>
    <xf numFmtId="0" fontId="38" fillId="0" borderId="16" xfId="0" applyFont="1" applyFill="1" applyBorder="1" applyAlignment="1">
      <alignment horizontal="right" wrapText="1"/>
    </xf>
    <xf numFmtId="0" fontId="47" fillId="0" borderId="0" xfId="0" applyFont="1" applyFill="1" applyAlignment="1">
      <alignment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27"/>
  <sheetViews>
    <sheetView tabSelected="1" view="pageBreakPreview" zoomScale="80" zoomScaleNormal="80" zoomScaleSheetLayoutView="80" zoomScalePageLayoutView="0" workbookViewId="0" topLeftCell="A1">
      <selection activeCell="I37" sqref="I37"/>
    </sheetView>
  </sheetViews>
  <sheetFormatPr defaultColWidth="14.140625" defaultRowHeight="15"/>
  <cols>
    <col min="1" max="1" width="5.140625" style="1" customWidth="1"/>
    <col min="2" max="2" width="17.421875" style="1" customWidth="1"/>
    <col min="3" max="3" width="14.28125" style="1" bestFit="1" customWidth="1"/>
    <col min="4" max="7" width="14.140625" style="1" customWidth="1"/>
    <col min="8" max="8" width="14.28125" style="1" bestFit="1" customWidth="1"/>
    <col min="9" max="10" width="14.140625" style="1" customWidth="1"/>
    <col min="11" max="11" width="20.00390625" style="1" customWidth="1"/>
    <col min="12" max="14" width="14.140625" style="1" customWidth="1"/>
    <col min="15" max="15" width="12.57421875" style="1" customWidth="1"/>
    <col min="16" max="16384" width="14.140625" style="1" customWidth="1"/>
  </cols>
  <sheetData>
    <row r="1" s="20" customFormat="1" ht="12.75">
      <c r="N1" s="21" t="s">
        <v>14</v>
      </c>
    </row>
    <row r="2" spans="1:14" ht="15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 customHeight="1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5.7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>
      <c r="A5" s="24"/>
      <c r="B5" s="24"/>
      <c r="C5" s="24"/>
      <c r="D5" s="24"/>
      <c r="E5" s="24"/>
      <c r="F5" s="24"/>
      <c r="G5" s="24"/>
      <c r="H5" s="45"/>
      <c r="I5" s="45"/>
      <c r="J5" s="45"/>
      <c r="K5" s="45"/>
      <c r="L5" s="45"/>
      <c r="M5" s="45"/>
      <c r="N5" s="45"/>
    </row>
    <row r="6" spans="1:14" ht="15.75" customHeight="1">
      <c r="A6" s="46" t="s">
        <v>18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2:14" ht="19.5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51" t="s">
        <v>27</v>
      </c>
      <c r="M7" s="52"/>
      <c r="N7" s="52"/>
    </row>
    <row r="8" spans="1:14" ht="7.5" customHeight="1">
      <c r="A8" s="44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7.25" customHeight="1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5.75" customHeight="1">
      <c r="A10" s="44" t="s">
        <v>17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5.7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5.75" customHeight="1">
      <c r="A12" s="70" t="s">
        <v>2</v>
      </c>
      <c r="B12" s="70" t="s">
        <v>20</v>
      </c>
      <c r="C12" s="61" t="s">
        <v>11</v>
      </c>
      <c r="D12" s="62"/>
      <c r="E12" s="62"/>
      <c r="F12" s="62"/>
      <c r="G12" s="63"/>
      <c r="H12" s="61" t="s">
        <v>12</v>
      </c>
      <c r="I12" s="62"/>
      <c r="J12" s="62"/>
      <c r="K12" s="63"/>
      <c r="L12" s="73" t="s">
        <v>9</v>
      </c>
      <c r="M12" s="54"/>
      <c r="N12" s="54"/>
    </row>
    <row r="13" spans="1:14" ht="15.75" customHeight="1">
      <c r="A13" s="71"/>
      <c r="B13" s="71"/>
      <c r="C13" s="58" t="s">
        <v>22</v>
      </c>
      <c r="D13" s="61" t="s">
        <v>10</v>
      </c>
      <c r="E13" s="62"/>
      <c r="F13" s="62"/>
      <c r="G13" s="63"/>
      <c r="H13" s="58" t="s">
        <v>22</v>
      </c>
      <c r="I13" s="64" t="s">
        <v>25</v>
      </c>
      <c r="J13" s="65"/>
      <c r="K13" s="66"/>
      <c r="L13" s="53" t="s">
        <v>26</v>
      </c>
      <c r="M13" s="53" t="s">
        <v>7</v>
      </c>
      <c r="N13" s="53" t="s">
        <v>8</v>
      </c>
    </row>
    <row r="14" spans="1:14" ht="65.25" customHeight="1">
      <c r="A14" s="71"/>
      <c r="B14" s="71"/>
      <c r="C14" s="59"/>
      <c r="D14" s="61" t="s">
        <v>23</v>
      </c>
      <c r="E14" s="63"/>
      <c r="F14" s="61" t="s">
        <v>24</v>
      </c>
      <c r="G14" s="63"/>
      <c r="H14" s="59"/>
      <c r="I14" s="67"/>
      <c r="J14" s="68"/>
      <c r="K14" s="69"/>
      <c r="L14" s="54"/>
      <c r="M14" s="54"/>
      <c r="N14" s="54"/>
    </row>
    <row r="15" spans="1:14" ht="63">
      <c r="A15" s="72"/>
      <c r="B15" s="72"/>
      <c r="C15" s="60"/>
      <c r="D15" s="2" t="s">
        <v>21</v>
      </c>
      <c r="E15" s="2" t="s">
        <v>3</v>
      </c>
      <c r="F15" s="2" t="s">
        <v>21</v>
      </c>
      <c r="G15" s="2" t="s">
        <v>4</v>
      </c>
      <c r="H15" s="60"/>
      <c r="I15" s="2" t="s">
        <v>5</v>
      </c>
      <c r="J15" s="2" t="s">
        <v>26</v>
      </c>
      <c r="K15" s="2" t="s">
        <v>6</v>
      </c>
      <c r="L15" s="54"/>
      <c r="M15" s="54"/>
      <c r="N15" s="54"/>
    </row>
    <row r="16" spans="1:14" ht="15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</row>
    <row r="17" spans="1:15" ht="63.75" thickBot="1">
      <c r="A17" s="29">
        <v>1</v>
      </c>
      <c r="B17" s="29" t="s">
        <v>28</v>
      </c>
      <c r="C17" s="30">
        <f>D17+F17+500</f>
        <v>500</v>
      </c>
      <c r="D17" s="13">
        <v>0</v>
      </c>
      <c r="E17" s="13"/>
      <c r="F17" s="13">
        <v>0</v>
      </c>
      <c r="G17" s="14"/>
      <c r="H17" s="30">
        <f>J17+105</f>
        <v>105</v>
      </c>
      <c r="I17" s="12"/>
      <c r="J17" s="13">
        <v>0</v>
      </c>
      <c r="K17" s="25"/>
      <c r="L17" s="31">
        <v>0</v>
      </c>
      <c r="M17" s="35"/>
      <c r="N17" s="35"/>
      <c r="O17" s="23"/>
    </row>
    <row r="18" spans="1:15" ht="63.75" thickBot="1">
      <c r="A18" s="19">
        <v>2</v>
      </c>
      <c r="B18" s="39" t="s">
        <v>29</v>
      </c>
      <c r="C18" s="15">
        <f>D18+F18</f>
        <v>0</v>
      </c>
      <c r="D18" s="16">
        <v>0</v>
      </c>
      <c r="E18" s="16"/>
      <c r="F18" s="16">
        <v>0</v>
      </c>
      <c r="G18" s="17"/>
      <c r="H18" s="15">
        <f>J18</f>
        <v>0</v>
      </c>
      <c r="I18" s="18"/>
      <c r="J18" s="16">
        <v>0</v>
      </c>
      <c r="K18" s="11"/>
      <c r="L18" s="16">
        <v>0</v>
      </c>
      <c r="M18" s="11"/>
      <c r="N18" s="11"/>
      <c r="O18" s="23"/>
    </row>
    <row r="19" spans="1:15" ht="63.75" thickBot="1">
      <c r="A19" s="32">
        <v>3</v>
      </c>
      <c r="B19" s="32" t="s">
        <v>30</v>
      </c>
      <c r="C19" s="33">
        <f>D19+F19</f>
        <v>0</v>
      </c>
      <c r="D19" s="34">
        <v>0</v>
      </c>
      <c r="E19" s="34"/>
      <c r="F19" s="34">
        <v>0</v>
      </c>
      <c r="G19" s="37"/>
      <c r="H19" s="33">
        <f>J19</f>
        <v>0</v>
      </c>
      <c r="I19" s="27"/>
      <c r="J19" s="26">
        <v>0</v>
      </c>
      <c r="K19" s="28"/>
      <c r="L19" s="34">
        <v>0</v>
      </c>
      <c r="M19" s="36"/>
      <c r="N19" s="36"/>
      <c r="O19" s="23"/>
    </row>
    <row r="20" spans="1:15" ht="63.75" thickBot="1">
      <c r="A20" s="19">
        <v>4</v>
      </c>
      <c r="B20" s="19" t="s">
        <v>31</v>
      </c>
      <c r="C20" s="15">
        <f>D20+F20</f>
        <v>0</v>
      </c>
      <c r="D20" s="16">
        <v>0</v>
      </c>
      <c r="E20" s="16"/>
      <c r="F20" s="16">
        <v>0</v>
      </c>
      <c r="G20" s="17"/>
      <c r="H20" s="15">
        <f>J20</f>
        <v>0</v>
      </c>
      <c r="I20" s="18"/>
      <c r="J20" s="16">
        <v>0</v>
      </c>
      <c r="K20" s="22"/>
      <c r="L20" s="16">
        <v>0</v>
      </c>
      <c r="M20" s="11"/>
      <c r="N20" s="11"/>
      <c r="O20" s="23">
        <f aca="true" t="shared" si="0" ref="O18:O23">C20-H20-L20</f>
        <v>0</v>
      </c>
    </row>
    <row r="21" spans="1:15" ht="63.75" thickBot="1">
      <c r="A21" s="19">
        <v>5</v>
      </c>
      <c r="B21" s="19" t="s">
        <v>32</v>
      </c>
      <c r="C21" s="15">
        <f>D21+F21</f>
        <v>0</v>
      </c>
      <c r="D21" s="16">
        <v>0</v>
      </c>
      <c r="E21" s="16"/>
      <c r="F21" s="16">
        <v>0</v>
      </c>
      <c r="G21" s="17"/>
      <c r="H21" s="15">
        <f>J21</f>
        <v>0</v>
      </c>
      <c r="I21" s="18"/>
      <c r="J21" s="16">
        <v>0</v>
      </c>
      <c r="K21" s="22"/>
      <c r="L21" s="16">
        <v>0</v>
      </c>
      <c r="M21" s="11"/>
      <c r="N21" s="11"/>
      <c r="O21" s="23">
        <f t="shared" si="0"/>
        <v>0</v>
      </c>
    </row>
    <row r="22" spans="1:15" ht="79.5" thickBot="1">
      <c r="A22" s="39">
        <v>6</v>
      </c>
      <c r="B22" s="19" t="s">
        <v>33</v>
      </c>
      <c r="C22" s="15">
        <f>D22+F22</f>
        <v>0</v>
      </c>
      <c r="D22" s="16">
        <v>0</v>
      </c>
      <c r="E22" s="16"/>
      <c r="F22" s="16">
        <v>0</v>
      </c>
      <c r="G22" s="17"/>
      <c r="H22" s="15">
        <f>J22</f>
        <v>0</v>
      </c>
      <c r="I22" s="18"/>
      <c r="J22" s="16">
        <v>0</v>
      </c>
      <c r="K22" s="22"/>
      <c r="L22" s="16">
        <v>0</v>
      </c>
      <c r="M22" s="11"/>
      <c r="N22" s="11"/>
      <c r="O22" s="23"/>
    </row>
    <row r="23" spans="1:15" ht="19.5" thickBot="1">
      <c r="A23" s="55" t="s">
        <v>13</v>
      </c>
      <c r="B23" s="56"/>
      <c r="C23" s="40">
        <f>SUM(C17:C22)</f>
        <v>500</v>
      </c>
      <c r="D23" s="40">
        <f>SUM(D17:D22)</f>
        <v>0</v>
      </c>
      <c r="E23" s="40"/>
      <c r="F23" s="40">
        <f>SUM(F17:F22)</f>
        <v>0</v>
      </c>
      <c r="G23" s="41">
        <f>SUM(G17:G22)</f>
        <v>0</v>
      </c>
      <c r="H23" s="40">
        <f>SUM(H17:H22)</f>
        <v>105</v>
      </c>
      <c r="I23" s="42"/>
      <c r="J23" s="40">
        <f>SUM(J17:J22)</f>
        <v>0</v>
      </c>
      <c r="K23" s="40"/>
      <c r="L23" s="40">
        <f>SUM(L17:L22)</f>
        <v>0</v>
      </c>
      <c r="M23" s="40"/>
      <c r="N23" s="40"/>
      <c r="O23" s="23"/>
    </row>
    <row r="24" spans="1:14" ht="14.25" customHeight="1">
      <c r="A24" s="4" t="s">
        <v>0</v>
      </c>
      <c r="B24" s="5"/>
      <c r="C24" s="5"/>
      <c r="D24" s="5"/>
      <c r="E24" s="5"/>
      <c r="F24" s="5"/>
      <c r="G24" s="5"/>
      <c r="H24" s="5"/>
      <c r="I24" s="6"/>
      <c r="J24" s="5"/>
      <c r="K24" s="5"/>
      <c r="L24" s="5"/>
      <c r="M24" s="5"/>
      <c r="N24" s="5"/>
    </row>
    <row r="25" spans="1:14" ht="15.75">
      <c r="A25" s="7"/>
      <c r="B25" s="8"/>
      <c r="C25" s="8"/>
      <c r="D25" s="8"/>
      <c r="E25" s="8"/>
      <c r="F25" s="8"/>
      <c r="G25" s="5"/>
      <c r="H25" s="5"/>
      <c r="I25" s="5"/>
      <c r="J25" s="5"/>
      <c r="K25" s="5"/>
      <c r="L25" s="5"/>
      <c r="M25" s="5"/>
      <c r="N25" s="5"/>
    </row>
    <row r="26" spans="1:14" ht="15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</sheetData>
  <sheetProtection/>
  <mergeCells count="26">
    <mergeCell ref="A23:B23"/>
    <mergeCell ref="A27:N27"/>
    <mergeCell ref="C13:C15"/>
    <mergeCell ref="D13:G13"/>
    <mergeCell ref="H13:H15"/>
    <mergeCell ref="I13:K14"/>
    <mergeCell ref="D14:E14"/>
    <mergeCell ref="F14:G14"/>
    <mergeCell ref="A12:A15"/>
    <mergeCell ref="B12:B15"/>
    <mergeCell ref="A9:N9"/>
    <mergeCell ref="A10:N10"/>
    <mergeCell ref="A11:N11"/>
    <mergeCell ref="L7:N7"/>
    <mergeCell ref="M13:M15"/>
    <mergeCell ref="N13:N15"/>
    <mergeCell ref="C12:G12"/>
    <mergeCell ref="H12:K12"/>
    <mergeCell ref="L12:N12"/>
    <mergeCell ref="L13:L15"/>
    <mergeCell ref="A2:N2"/>
    <mergeCell ref="A3:N3"/>
    <mergeCell ref="A4:N4"/>
    <mergeCell ref="H5:N5"/>
    <mergeCell ref="A6:N6"/>
    <mergeCell ref="A8:N8"/>
  </mergeCells>
  <printOptions/>
  <pageMargins left="0.2362204724409449" right="0.2362204724409449" top="0.39" bottom="0.16" header="0.17" footer="0.16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2018-07-30T00:33:46Z</dcterms:modified>
  <cp:category/>
  <cp:version/>
  <cp:contentType/>
  <cp:contentStatus/>
</cp:coreProperties>
</file>