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/>
  </bookViews>
  <sheets>
    <sheet name="культура" sheetId="2" r:id="rId1"/>
  </sheets>
  <definedNames>
    <definedName name="_xlnm.Print_Area" localSheetId="0">культура!$A$1:$K$24</definedName>
  </definedNames>
  <calcPr calcId="125725"/>
</workbook>
</file>

<file path=xl/calcChain.xml><?xml version="1.0" encoding="utf-8"?>
<calcChain xmlns="http://schemas.openxmlformats.org/spreadsheetml/2006/main">
  <c r="C24" i="2"/>
  <c r="D24"/>
  <c r="B24"/>
  <c r="E15" l="1"/>
  <c r="F15"/>
  <c r="F23"/>
  <c r="E23"/>
  <c r="F22"/>
  <c r="E22"/>
  <c r="E24" l="1"/>
  <c r="F24"/>
  <c r="E21"/>
  <c r="F21"/>
  <c r="E19"/>
  <c r="F19"/>
  <c r="F18" l="1"/>
  <c r="E18"/>
  <c r="F11"/>
  <c r="F12"/>
  <c r="F13"/>
  <c r="F14"/>
  <c r="E12"/>
  <c r="E13"/>
  <c r="E14"/>
  <c r="E10" l="1"/>
  <c r="F10"/>
  <c r="E11"/>
</calcChain>
</file>

<file path=xl/sharedStrings.xml><?xml version="1.0" encoding="utf-8"?>
<sst xmlns="http://schemas.openxmlformats.org/spreadsheetml/2006/main" count="32" uniqueCount="26">
  <si>
    <t>Наименование статей расходов</t>
  </si>
  <si>
    <t>% исполнения к плану</t>
  </si>
  <si>
    <t>% исполнения к финансированию</t>
  </si>
  <si>
    <t>тыс. руб.</t>
  </si>
  <si>
    <t>Обеспечение деятельности (оказание услуг) подведомственных учреждений</t>
  </si>
  <si>
    <t>ИТОГО:</t>
  </si>
  <si>
    <t>Приложение № 5</t>
  </si>
  <si>
    <t>Подпрограмма 1 «Сохранение культурного наследия»</t>
  </si>
  <si>
    <t>Подпрограмма 3 «Поддержка искусства и народного творчества»</t>
  </si>
  <si>
    <t>Подпрограмма 4 «Обеспечение условий реализации программы и прочие мероприятия»</t>
  </si>
  <si>
    <t xml:space="preserve">Обеспечение деятельности (оказание услуг) подведомственных учреждений </t>
  </si>
  <si>
    <t xml:space="preserve">Проведение общегородских культурно-массовых мероприятий, конкурсов, форумов </t>
  </si>
  <si>
    <t xml:space="preserve">Руководство и управление в сфере установленных функций органов местного самоуправления </t>
  </si>
  <si>
    <t xml:space="preserve">Комплектование фондов библиотек  </t>
  </si>
  <si>
    <t>к Отчету главы города о деятельности администрации города Канска Красноярского края в 2018 году</t>
  </si>
  <si>
    <t>Утверждено бюджетом на 2018 год</t>
  </si>
  <si>
    <t>Финансирование за 2018 год</t>
  </si>
  <si>
    <t>Исполнено за 2018 год</t>
  </si>
  <si>
    <t xml:space="preserve">Реализация социокультурных проектов муниципальными учреждениями культуры и образовательными организациями в области культуры </t>
  </si>
  <si>
    <t>Содействие развитию налогового потенциала</t>
  </si>
  <si>
    <t xml:space="preserve">Комплектование фондов библиотек </t>
  </si>
  <si>
    <t xml:space="preserve">Поддержка отрасли культуры за счет средств городского бюджета </t>
  </si>
  <si>
    <t xml:space="preserve">Поддержка отрасли культуры </t>
  </si>
  <si>
    <t xml:space="preserve">Реализация социокультурных проектов муниципальными учреждениями культуры и образовательными организациями в области культуры за счет средств городского бюджета </t>
  </si>
  <si>
    <t>Сведения по исполнению муниципальной программы города Канска «Развитие культуры» за 2018 год</t>
  </si>
  <si>
    <t>по Отделу культуры администрации г. Канска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</si>
</sst>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4" fillId="0" borderId="0" xfId="0" applyNumberFormat="1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view="pageBreakPreview" zoomScaleNormal="100" zoomScaleSheetLayoutView="100" workbookViewId="0">
      <pane ySplit="7" topLeftCell="A8" activePane="bottomLeft" state="frozen"/>
      <selection pane="bottomLeft" activeCell="A2" sqref="A2"/>
    </sheetView>
  </sheetViews>
  <sheetFormatPr defaultColWidth="9.140625" defaultRowHeight="15.75"/>
  <cols>
    <col min="1" max="1" width="38.5703125" style="1" customWidth="1"/>
    <col min="2" max="2" width="14" style="1" customWidth="1"/>
    <col min="3" max="3" width="11.85546875" style="1" customWidth="1"/>
    <col min="4" max="4" width="11" style="1" customWidth="1"/>
    <col min="5" max="6" width="10.7109375" style="1" customWidth="1"/>
    <col min="7" max="7" width="11.85546875" style="1" hidden="1" customWidth="1"/>
    <col min="8" max="11" width="9.140625" style="1" hidden="1" customWidth="1"/>
    <col min="12" max="12" width="9.140625" style="1"/>
    <col min="13" max="13" width="10.140625" style="1" bestFit="1" customWidth="1"/>
    <col min="14" max="16384" width="9.140625" style="1"/>
  </cols>
  <sheetData>
    <row r="1" spans="1:14">
      <c r="C1" s="21" t="s">
        <v>6</v>
      </c>
      <c r="D1" s="21"/>
      <c r="E1" s="21"/>
      <c r="F1" s="21"/>
    </row>
    <row r="2" spans="1:14" ht="47.25" customHeight="1">
      <c r="C2" s="22" t="s">
        <v>14</v>
      </c>
      <c r="D2" s="22"/>
      <c r="E2" s="22"/>
      <c r="F2" s="22"/>
    </row>
    <row r="3" spans="1:14" ht="12.75" customHeight="1">
      <c r="C3" s="11"/>
      <c r="D3" s="11"/>
      <c r="E3" s="11"/>
      <c r="F3" s="11"/>
    </row>
    <row r="4" spans="1:14" ht="30.75" customHeight="1">
      <c r="A4" s="25" t="s">
        <v>24</v>
      </c>
      <c r="B4" s="25"/>
      <c r="C4" s="25"/>
      <c r="D4" s="25"/>
      <c r="E4" s="25"/>
      <c r="F4" s="25"/>
    </row>
    <row r="5" spans="1:14">
      <c r="A5" s="25" t="s">
        <v>25</v>
      </c>
      <c r="B5" s="25"/>
      <c r="C5" s="25"/>
      <c r="D5" s="25"/>
      <c r="E5" s="25"/>
      <c r="F5" s="25"/>
    </row>
    <row r="6" spans="1:14">
      <c r="A6" s="12"/>
      <c r="B6" s="12"/>
      <c r="C6" s="12"/>
      <c r="D6" s="12"/>
      <c r="E6" s="23" t="s">
        <v>3</v>
      </c>
      <c r="F6" s="23"/>
      <c r="G6" s="24"/>
      <c r="H6" s="24"/>
      <c r="I6" s="24"/>
      <c r="J6" s="24"/>
      <c r="K6" s="24"/>
    </row>
    <row r="7" spans="1:14" ht="75">
      <c r="A7" s="2" t="s">
        <v>0</v>
      </c>
      <c r="B7" s="2" t="s">
        <v>15</v>
      </c>
      <c r="C7" s="2" t="s">
        <v>16</v>
      </c>
      <c r="D7" s="2" t="s">
        <v>17</v>
      </c>
      <c r="E7" s="2" t="s">
        <v>1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2" t="s">
        <v>2</v>
      </c>
    </row>
    <row r="8" spans="1:14" ht="12.75" customHeigh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14">
      <c r="A9" s="26" t="s">
        <v>7</v>
      </c>
      <c r="B9" s="27"/>
      <c r="C9" s="27"/>
      <c r="D9" s="27"/>
      <c r="E9" s="27"/>
      <c r="F9" s="27"/>
      <c r="G9" s="4"/>
      <c r="H9" s="4"/>
      <c r="I9" s="4"/>
      <c r="J9" s="4"/>
      <c r="K9" s="4"/>
    </row>
    <row r="10" spans="1:14" ht="33.75" customHeight="1">
      <c r="A10" s="14" t="s">
        <v>4</v>
      </c>
      <c r="B10" s="13">
        <v>39672.42</v>
      </c>
      <c r="C10" s="13">
        <v>39572.230000000003</v>
      </c>
      <c r="D10" s="13">
        <v>39572.230000000003</v>
      </c>
      <c r="E10" s="13">
        <f>D10/B10*100</f>
        <v>99.747456797442666</v>
      </c>
      <c r="F10" s="13">
        <f>D10/C10*100</f>
        <v>100</v>
      </c>
      <c r="G10" s="6"/>
      <c r="H10" s="7"/>
      <c r="I10" s="7"/>
      <c r="J10" s="7"/>
      <c r="K10" s="7"/>
    </row>
    <row r="11" spans="1:14" ht="24.75" customHeight="1">
      <c r="A11" s="17" t="s">
        <v>20</v>
      </c>
      <c r="B11" s="13">
        <v>300</v>
      </c>
      <c r="C11" s="13">
        <v>300</v>
      </c>
      <c r="D11" s="13">
        <v>300</v>
      </c>
      <c r="E11" s="13">
        <f t="shared" ref="E11:E19" si="0">D11/B11*100</f>
        <v>100</v>
      </c>
      <c r="F11" s="13">
        <f t="shared" ref="F11:F19" si="1">D11/C11*100</f>
        <v>100</v>
      </c>
      <c r="G11" s="5"/>
      <c r="H11" s="8"/>
      <c r="I11" s="8"/>
      <c r="J11" s="9"/>
      <c r="K11" s="9"/>
    </row>
    <row r="12" spans="1:14" ht="31.5">
      <c r="A12" s="17" t="s">
        <v>21</v>
      </c>
      <c r="B12" s="13">
        <v>60</v>
      </c>
      <c r="C12" s="13">
        <v>60</v>
      </c>
      <c r="D12" s="13">
        <v>60</v>
      </c>
      <c r="E12" s="13">
        <f t="shared" si="0"/>
        <v>100</v>
      </c>
      <c r="F12" s="13">
        <f t="shared" si="1"/>
        <v>100</v>
      </c>
      <c r="G12" s="6"/>
      <c r="H12" s="7"/>
      <c r="I12" s="7"/>
      <c r="J12" s="7"/>
      <c r="K12" s="7"/>
    </row>
    <row r="13" spans="1:14" ht="21.75" customHeight="1">
      <c r="A13" s="17" t="s">
        <v>22</v>
      </c>
      <c r="B13" s="13">
        <v>160.5</v>
      </c>
      <c r="C13" s="13">
        <v>160.5</v>
      </c>
      <c r="D13" s="13">
        <v>160.5</v>
      </c>
      <c r="E13" s="13">
        <f t="shared" si="0"/>
        <v>100</v>
      </c>
      <c r="F13" s="13">
        <f t="shared" si="1"/>
        <v>100</v>
      </c>
      <c r="G13" s="6"/>
      <c r="H13" s="7"/>
      <c r="I13" s="7"/>
      <c r="J13" s="7"/>
      <c r="K13" s="7"/>
    </row>
    <row r="14" spans="1:14" ht="96" customHeight="1">
      <c r="A14" s="18" t="s">
        <v>23</v>
      </c>
      <c r="B14" s="13">
        <v>1.1000000000000001</v>
      </c>
      <c r="C14" s="13">
        <v>1.1000000000000001</v>
      </c>
      <c r="D14" s="13">
        <v>1.1000000000000001</v>
      </c>
      <c r="E14" s="13">
        <f t="shared" si="0"/>
        <v>100</v>
      </c>
      <c r="F14" s="13">
        <f t="shared" si="1"/>
        <v>100</v>
      </c>
      <c r="G14" s="6"/>
      <c r="H14" s="7"/>
      <c r="I14" s="7"/>
      <c r="J14" s="7"/>
      <c r="K14" s="7"/>
    </row>
    <row r="15" spans="1:14" ht="81" customHeight="1">
      <c r="A15" s="17" t="s">
        <v>18</v>
      </c>
      <c r="B15" s="13">
        <v>104.1</v>
      </c>
      <c r="C15" s="13">
        <v>104.1</v>
      </c>
      <c r="D15" s="13">
        <v>104.1</v>
      </c>
      <c r="E15" s="13">
        <f t="shared" si="0"/>
        <v>100</v>
      </c>
      <c r="F15" s="13">
        <f t="shared" si="1"/>
        <v>100</v>
      </c>
      <c r="G15" s="7"/>
      <c r="H15" s="7"/>
      <c r="I15" s="7"/>
      <c r="J15" s="7"/>
      <c r="K15" s="7"/>
    </row>
    <row r="16" spans="1:14">
      <c r="A16" s="17" t="s">
        <v>13</v>
      </c>
      <c r="B16" s="13"/>
      <c r="C16" s="13"/>
      <c r="D16" s="13"/>
      <c r="E16" s="13"/>
      <c r="F16" s="13"/>
      <c r="G16" s="7"/>
      <c r="H16" s="7"/>
      <c r="I16" s="7"/>
      <c r="J16" s="7"/>
      <c r="K16" s="7"/>
      <c r="M16" s="19"/>
      <c r="N16" s="19"/>
    </row>
    <row r="17" spans="1:14">
      <c r="A17" s="28" t="s">
        <v>8</v>
      </c>
      <c r="B17" s="28"/>
      <c r="C17" s="28"/>
      <c r="D17" s="28"/>
      <c r="E17" s="28"/>
      <c r="F17" s="28"/>
      <c r="G17" s="6"/>
      <c r="H17" s="7"/>
      <c r="I17" s="7"/>
      <c r="J17" s="7"/>
      <c r="K17" s="7"/>
    </row>
    <row r="18" spans="1:14" ht="36" customHeight="1">
      <c r="A18" s="17" t="s">
        <v>10</v>
      </c>
      <c r="B18" s="13">
        <v>27481.29</v>
      </c>
      <c r="C18" s="13">
        <v>27478.12</v>
      </c>
      <c r="D18" s="13">
        <v>27478.12</v>
      </c>
      <c r="E18" s="13">
        <f t="shared" si="0"/>
        <v>99.988464879195988</v>
      </c>
      <c r="F18" s="13">
        <f t="shared" si="1"/>
        <v>100</v>
      </c>
      <c r="G18" s="6"/>
      <c r="H18" s="7"/>
      <c r="I18" s="7"/>
      <c r="J18" s="7"/>
      <c r="K18" s="7"/>
    </row>
    <row r="19" spans="1:14" ht="47.25">
      <c r="A19" s="17" t="s">
        <v>11</v>
      </c>
      <c r="B19" s="13">
        <v>4652.1099999999997</v>
      </c>
      <c r="C19" s="13">
        <v>4652.1099999999997</v>
      </c>
      <c r="D19" s="13">
        <v>4652.1099999999997</v>
      </c>
      <c r="E19" s="13">
        <f t="shared" si="0"/>
        <v>100</v>
      </c>
      <c r="F19" s="13">
        <f t="shared" si="1"/>
        <v>100</v>
      </c>
      <c r="G19" s="6"/>
      <c r="H19" s="7"/>
      <c r="I19" s="7"/>
      <c r="J19" s="7"/>
      <c r="K19" s="7"/>
      <c r="M19" s="19"/>
      <c r="N19" s="20"/>
    </row>
    <row r="20" spans="1:14">
      <c r="A20" s="28" t="s">
        <v>9</v>
      </c>
      <c r="B20" s="29"/>
      <c r="C20" s="29"/>
      <c r="D20" s="29"/>
      <c r="E20" s="29"/>
      <c r="F20" s="29"/>
      <c r="G20" s="6"/>
      <c r="H20" s="7"/>
      <c r="I20" s="7"/>
      <c r="J20" s="7"/>
      <c r="K20" s="7"/>
    </row>
    <row r="21" spans="1:14" ht="47.25">
      <c r="A21" s="17" t="s">
        <v>12</v>
      </c>
      <c r="B21" s="13">
        <v>2444.1</v>
      </c>
      <c r="C21" s="13">
        <v>2419.39</v>
      </c>
      <c r="D21" s="13">
        <v>2419.39</v>
      </c>
      <c r="E21" s="13">
        <f t="shared" ref="E21" si="2">D21/B21*100</f>
        <v>98.988993903686435</v>
      </c>
      <c r="F21" s="13">
        <f t="shared" ref="F21" si="3">D21/C21*100</f>
        <v>100</v>
      </c>
      <c r="G21" s="6"/>
      <c r="H21" s="7"/>
      <c r="I21" s="7"/>
      <c r="J21" s="7"/>
      <c r="K21" s="7"/>
    </row>
    <row r="22" spans="1:14" ht="31.5" customHeight="1">
      <c r="A22" s="14" t="s">
        <v>4</v>
      </c>
      <c r="B22" s="13">
        <v>39678.69</v>
      </c>
      <c r="C22" s="13">
        <v>39566.57</v>
      </c>
      <c r="D22" s="13">
        <v>39566.57</v>
      </c>
      <c r="E22" s="13">
        <f>D22/B22*100</f>
        <v>99.717430187337328</v>
      </c>
      <c r="F22" s="13">
        <f>D22/C22*100</f>
        <v>100</v>
      </c>
      <c r="G22" s="6"/>
      <c r="H22" s="7"/>
      <c r="I22" s="7"/>
      <c r="J22" s="7"/>
      <c r="K22" s="7"/>
    </row>
    <row r="23" spans="1:14" ht="31.5">
      <c r="A23" s="17" t="s">
        <v>19</v>
      </c>
      <c r="B23" s="13">
        <v>807.85</v>
      </c>
      <c r="C23" s="13">
        <v>807.85</v>
      </c>
      <c r="D23" s="13">
        <v>807.85</v>
      </c>
      <c r="E23" s="13">
        <f>D23/B23*100</f>
        <v>100</v>
      </c>
      <c r="F23" s="13">
        <f>D23/C23*100</f>
        <v>100</v>
      </c>
      <c r="G23" s="6"/>
      <c r="H23" s="7"/>
      <c r="I23" s="7"/>
      <c r="J23" s="7"/>
      <c r="K23" s="7"/>
    </row>
    <row r="24" spans="1:14" ht="18.75" customHeight="1">
      <c r="A24" s="15" t="s">
        <v>5</v>
      </c>
      <c r="B24" s="16">
        <f>B10+B11+B12+B13+B14+B15+B16+B18+B19+B21+B22+B23</f>
        <v>115362.16000000002</v>
      </c>
      <c r="C24" s="16">
        <f t="shared" ref="C24:D24" si="4">C10+C11+C12+C13+C14+C15+C16+C18+C19+C21+C22+C23</f>
        <v>115121.97</v>
      </c>
      <c r="D24" s="16">
        <f t="shared" si="4"/>
        <v>115121.97</v>
      </c>
      <c r="E24" s="16">
        <f>D24/B24*100</f>
        <v>99.79179481382802</v>
      </c>
      <c r="F24" s="16">
        <f>D24/C24*100</f>
        <v>100</v>
      </c>
      <c r="G24" s="6"/>
      <c r="H24" s="7"/>
      <c r="I24" s="7"/>
      <c r="J24" s="7"/>
      <c r="K24" s="7"/>
    </row>
    <row r="26" spans="1:14">
      <c r="C26" s="10"/>
      <c r="D26" s="10"/>
    </row>
  </sheetData>
  <mergeCells count="10">
    <mergeCell ref="M16:N16"/>
    <mergeCell ref="M19:N19"/>
    <mergeCell ref="A20:F20"/>
    <mergeCell ref="A17:F17"/>
    <mergeCell ref="C1:F1"/>
    <mergeCell ref="C2:F2"/>
    <mergeCell ref="E6:K6"/>
    <mergeCell ref="A9:F9"/>
    <mergeCell ref="A4:F4"/>
    <mergeCell ref="A5:F5"/>
  </mergeCells>
  <phoneticPr fontId="6" type="noConversion"/>
  <pageMargins left="0.38" right="0.3" top="0.17" bottom="0.19685039370078741" header="0.17" footer="0.19685039370078741"/>
  <pageSetup paperSize="9" scale="94" orientation="portrait" horizontalDpi="180" verticalDpi="180" r:id="rId1"/>
  <headerFooter alignWithMargins="0"/>
  <colBreaks count="1" manualBreakCount="1">
    <brk id="6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культура</vt:lpstr>
      <vt:lpstr>культура!Область_печати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2015-03-30T03:11:12Z</cp:lastPrinted>
  <dcterms:created xsi:type="dcterms:W3CDTF">2006-09-28T05:33:49Z</dcterms:created>
  <dcterms:modified xsi:type="dcterms:W3CDTF">2019-03-11T05:19:40Z</dcterms:modified>
</cp:coreProperties>
</file>